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A0558678-7D66-465E-A540-67EACFAC532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<sst xmlns="http://schemas.openxmlformats.org/spreadsheetml/2006/main" count="762" uniqueCount="438">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</sst>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223</v>
      </c>
      <c r="B10" s="174"/>
      <c r="C10" s="182" t="str">
        <f>VLOOKUP(A10,listado,2,0)</f>
        <v>G. CONSULTORÍA TI Y CIBERSEGURIDAD</v>
      </c>
      <c r="D10" s="182"/>
      <c r="E10" s="182"/>
      <c r="F10" s="182"/>
      <c r="G10" s="182" t="str">
        <f>VLOOKUP(A10,listado,3,0)</f>
        <v>Técnico/a 2</v>
      </c>
      <c r="H10" s="182"/>
      <c r="I10" s="189" t="str">
        <f>VLOOKUP(A10,listado,4,0)</f>
        <v>Técnico/a de detección y respuesta a incidentes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WZ7e76PKhTKpGiBPoCxH4bEeUs1uasH4kvpiAOBsDK4+eC1wRZjB+lTkyskFFaxV8hFPI2mrLbdnCFsVpSyOYA==" saltValue="JdOY07p+UUF1bJKEkkkkP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2025-09-05T08:43:10Z</dcterms:modified>
</cp:coreProperties>
</file>